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2.07.2021" sheetId="1" r:id="rId1"/>
  </sheets>
  <definedNames/>
  <calcPr fullCalcOnLoad="1"/>
</workbook>
</file>

<file path=xl/sharedStrings.xml><?xml version="1.0" encoding="utf-8"?>
<sst xmlns="http://schemas.openxmlformats.org/spreadsheetml/2006/main" count="132" uniqueCount="114">
  <si>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</si>
  <si>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</si>
  <si>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</si>
  <si>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</si>
  <si>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</si>
  <si>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</si>
  <si>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</si>
  <si>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</si>
  <si>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</si>
  <si>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</si>
  <si>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</si>
  <si>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</si>
  <si>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</si>
  <si>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</si>
  <si>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</si>
  <si>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</si>
  <si>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</si>
  <si>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</si>
  <si>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</si>
  <si>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</si>
  <si>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</si>
  <si>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</si>
  <si>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</si>
  <si>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</si>
  <si>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</si>
  <si>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</si>
  <si>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</si>
  <si>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</si>
  <si>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</si>
  <si>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</si>
  <si>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</si>
  <si>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</si>
  <si>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</si>
  <si>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</si>
  <si>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</si>
  <si>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</si>
  <si>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</si>
  <si>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</si>
  <si>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</si>
  <si>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</si>
  <si>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</si>
  <si>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</si>
  <si>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</si>
  <si>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</si>
  <si>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</si>
  <si>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</si>
  <si>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</si>
  <si>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</si>
  <si>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</si>
  <si>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</si>
  <si>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</si>
  <si>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</si>
  <si>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</si>
  <si>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</si>
  <si>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</si>
  <si>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</si>
  <si>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</si>
  <si>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</si>
  <si>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</si>
  <si>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</si>
  <si>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</si>
  <si>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</si>
  <si>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</si>
  <si>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</si>
  <si>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</si>
  <si>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</si>
  <si>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</si>
  <si>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</si>
  <si>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</si>
  <si>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</si>
  <si>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</si>
  <si>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</si>
  <si>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</si>
  <si>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</si>
  <si>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beohem-3</t>
  </si>
  <si>
    <t>14</t>
  </si>
  <si>
    <t>Novcana pomoc zaposlenima</t>
  </si>
  <si>
    <t>18</t>
  </si>
  <si>
    <t>Novčana pomoć i novogodišnja nagrada za pomoć zap.</t>
  </si>
  <si>
    <t>BEOLASER DOO</t>
  </si>
  <si>
    <t>GROSIS DOO</t>
  </si>
  <si>
    <t>MS GLOBALMEDIC TRADE</t>
  </si>
  <si>
    <t>MEDING</t>
  </si>
  <si>
    <t>PROMEDIA DOO KIKINDA</t>
  </si>
  <si>
    <t>SINOFARM</t>
  </si>
  <si>
    <t>YUNYCOM DOO BG</t>
  </si>
  <si>
    <t>SAVA OSIGURANJE</t>
  </si>
  <si>
    <t>JP ZA STAMBENE USLUGE</t>
  </si>
  <si>
    <t>SBB SOLUTIONS</t>
  </si>
  <si>
    <t>DG COMP</t>
  </si>
  <si>
    <t>ENERGO TIPPO</t>
  </si>
  <si>
    <t>INOPHARM DOO</t>
  </si>
  <si>
    <t>Vega doo valjevo</t>
  </si>
  <si>
    <t>BIT THS DOO</t>
  </si>
  <si>
    <t>AD TELEKOM</t>
  </si>
  <si>
    <t>MEDIKUNION</t>
  </si>
  <si>
    <t xml:space="preserve">SOPHARMA </t>
  </si>
  <si>
    <t>METALEXPORT</t>
  </si>
  <si>
    <t>Датум промена:  23.07.2021</t>
  </si>
  <si>
    <t xml:space="preserve">      ИЗВРШИЛА ОД 23.07.2021. СРЕДСТВИМА РФЗО</t>
  </si>
  <si>
    <t>AUTO CENTAR SPERLIC</t>
  </si>
  <si>
    <t>SZTR ANA</t>
  </si>
  <si>
    <t>AUTO MIRKOS</t>
  </si>
  <si>
    <t>DELFIN TRADE</t>
  </si>
  <si>
    <t>DRUSTVO NIKOLIC</t>
  </si>
  <si>
    <t>GRAVEX</t>
  </si>
  <si>
    <t>GRANDEX</t>
  </si>
  <si>
    <t>INSTITUT DR KARAJOVIC</t>
  </si>
  <si>
    <t>JP VODOVOD</t>
  </si>
  <si>
    <t>LEMCO</t>
  </si>
  <si>
    <t>MIN.POLJOP. I VODOP.</t>
  </si>
  <si>
    <t>PLAVA ZVEZDA</t>
  </si>
  <si>
    <t>SZTR TERZIC ELEKTRO</t>
  </si>
  <si>
    <t>ZZJZ TIMOK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</si>
</sst>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="98" zoomScaleNormal="98" zoomScalePageLayoutView="0" workbookViewId="0" topLeftCell="A1">
      <selection activeCell="J45" sqref="J45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99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+G6+G26+G33+G39+G17+G46+G70+G29+G35+G43</f>
        <v>411297.67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100420.5</v>
      </c>
      <c r="H6" s="38"/>
    </row>
    <row r="7" spans="1:8" ht="15">
      <c r="A7" s="2"/>
      <c r="B7" s="1"/>
      <c r="C7" s="1"/>
      <c r="E7" s="28"/>
      <c r="F7" s="12" t="s">
        <v>74</v>
      </c>
      <c r="G7" s="29">
        <v>0</v>
      </c>
      <c r="H7" s="38"/>
    </row>
    <row r="8" spans="1:8" ht="15">
      <c r="A8" s="2"/>
      <c r="B8" s="1"/>
      <c r="C8" s="1"/>
      <c r="E8" s="28"/>
      <c r="F8" s="12" t="s">
        <v>79</v>
      </c>
      <c r="G8" s="29">
        <v>0</v>
      </c>
      <c r="H8" s="38"/>
    </row>
    <row r="9" spans="5:7" ht="15">
      <c r="E9" s="28"/>
      <c r="F9" s="12" t="s">
        <v>80</v>
      </c>
      <c r="G9" s="29">
        <v>82222.5</v>
      </c>
    </row>
    <row r="10" spans="1:7" ht="15">
      <c r="A10" s="53" t="s">
        <v>21</v>
      </c>
      <c r="B10" s="53"/>
      <c r="C10" s="53"/>
      <c r="E10" s="28"/>
      <c r="F10" s="12" t="s">
        <v>81</v>
      </c>
      <c r="G10" s="29">
        <v>0</v>
      </c>
    </row>
    <row r="11" spans="1:7" ht="15">
      <c r="A11" s="54" t="s">
        <v>98</v>
      </c>
      <c r="B11" s="54"/>
      <c r="C11" s="54"/>
      <c r="E11" s="28"/>
      <c r="F11" s="12" t="s">
        <v>82</v>
      </c>
      <c r="G11" s="29">
        <v>0</v>
      </c>
    </row>
    <row r="12" spans="5:7" ht="15">
      <c r="E12" s="28"/>
      <c r="F12" s="12" t="s">
        <v>83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71</v>
      </c>
      <c r="G13" s="29">
        <v>7506</v>
      </c>
    </row>
    <row r="14" spans="1:7" ht="15.75">
      <c r="A14" s="13">
        <v>1</v>
      </c>
      <c r="B14" s="14" t="s">
        <v>0</v>
      </c>
      <c r="C14" s="15">
        <v>706786.02</v>
      </c>
      <c r="E14" s="28"/>
      <c r="F14" s="12" t="s">
        <v>84</v>
      </c>
      <c r="G14" s="29">
        <v>10692</v>
      </c>
    </row>
    <row r="15" spans="1:7" ht="15.75">
      <c r="A15" s="13">
        <v>2</v>
      </c>
      <c r="B15" s="14" t="s">
        <v>22</v>
      </c>
      <c r="C15" s="15">
        <v>0</v>
      </c>
      <c r="E15" s="28"/>
      <c r="F15" s="12" t="s">
        <v>48</v>
      </c>
      <c r="G15" s="29">
        <v>0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85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13428.61</v>
      </c>
      <c r="E18" s="28"/>
      <c r="F18" s="12" t="s">
        <v>60</v>
      </c>
      <c r="G18" s="29">
        <v>0</v>
      </c>
    </row>
    <row r="19" spans="2:7" ht="15.75">
      <c r="B19" s="3" t="s">
        <v>6</v>
      </c>
      <c r="C19" s="4">
        <f>C14+C15+C16+C17+C18</f>
        <v>720214.63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95</v>
      </c>
      <c r="G20" s="29">
        <v>0</v>
      </c>
    </row>
    <row r="21" spans="2:7" ht="15.75">
      <c r="B21" s="16"/>
      <c r="C21" s="16"/>
      <c r="E21" s="28"/>
      <c r="F21" s="12" t="s">
        <v>96</v>
      </c>
      <c r="G21" s="29">
        <v>0</v>
      </c>
    </row>
    <row r="22" spans="2:7" ht="20.25">
      <c r="B22" s="5" t="s">
        <v>7</v>
      </c>
      <c r="C22" s="36">
        <v>44400</v>
      </c>
      <c r="E22" s="28"/>
      <c r="F22" s="12" t="s">
        <v>92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84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91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100423.5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97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385627.17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G40+G41+G42</f>
        <v>0</v>
      </c>
    </row>
    <row r="40" spans="1:7" ht="22.5" customHeight="1">
      <c r="A40" s="21" t="s">
        <v>33</v>
      </c>
      <c r="B40" s="20" t="s">
        <v>34</v>
      </c>
      <c r="C40" s="15">
        <v>42781.45</v>
      </c>
      <c r="E40" s="23"/>
      <c r="F40" s="12" t="s">
        <v>51</v>
      </c>
      <c r="G40" s="30">
        <v>0</v>
      </c>
    </row>
    <row r="41" spans="1:7" ht="22.5" customHeight="1">
      <c r="A41" s="21" t="s">
        <v>75</v>
      </c>
      <c r="B41" s="20" t="s">
        <v>76</v>
      </c>
      <c r="C41" s="15">
        <v>0</v>
      </c>
      <c r="E41" s="23"/>
      <c r="F41" s="12" t="s">
        <v>52</v>
      </c>
      <c r="G41" s="30">
        <v>0</v>
      </c>
    </row>
    <row r="42" spans="1:8" ht="22.5" customHeight="1">
      <c r="A42" s="21" t="s">
        <v>40</v>
      </c>
      <c r="B42" s="20" t="s">
        <v>78</v>
      </c>
      <c r="C42" s="15">
        <v>0</v>
      </c>
      <c r="E42" s="23"/>
      <c r="F42" s="12" t="s">
        <v>53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33">
        <v>958</v>
      </c>
      <c r="F43" s="26" t="s">
        <v>35</v>
      </c>
      <c r="G43" s="27">
        <f>+G44</f>
        <v>0</v>
      </c>
    </row>
    <row r="44" spans="1:7" ht="23.25">
      <c r="A44" s="6" t="s">
        <v>58</v>
      </c>
      <c r="B44" s="7" t="s">
        <v>19</v>
      </c>
      <c r="C44" s="8">
        <f>SUM(C23:C43)</f>
        <v>528832.12</v>
      </c>
      <c r="E44" s="23"/>
      <c r="F44" s="12" t="s">
        <v>48</v>
      </c>
      <c r="G44" s="30">
        <v>0</v>
      </c>
    </row>
    <row r="45" spans="1:7" ht="23.25">
      <c r="A45" s="9" t="s">
        <v>77</v>
      </c>
      <c r="B45" s="10" t="s">
        <v>31</v>
      </c>
      <c r="C45" s="11">
        <f>C19-C44</f>
        <v>191382.51</v>
      </c>
      <c r="E45" s="23"/>
      <c r="F45" s="12" t="s">
        <v>46</v>
      </c>
      <c r="G45" s="30"/>
    </row>
    <row r="46" spans="3:8" ht="15">
      <c r="C46" s="15"/>
      <c r="E46" s="33" t="s">
        <v>56</v>
      </c>
      <c r="F46" s="40" t="s">
        <v>8</v>
      </c>
      <c r="G46" s="27">
        <f>SUM(G47:G69)</f>
        <v>310877.17</v>
      </c>
      <c r="H46" s="15"/>
    </row>
    <row r="47" spans="3:8" ht="15">
      <c r="C47" s="38"/>
      <c r="E47" s="23"/>
      <c r="F47" s="12" t="s">
        <v>100</v>
      </c>
      <c r="G47" s="30">
        <v>3000</v>
      </c>
      <c r="H47" s="15"/>
    </row>
    <row r="48" spans="3:7" ht="15">
      <c r="C48" s="15"/>
      <c r="E48" s="23"/>
      <c r="F48" s="12" t="s">
        <v>101</v>
      </c>
      <c r="G48" s="30">
        <v>3135</v>
      </c>
    </row>
    <row r="49" spans="3:7" ht="15">
      <c r="C49" s="15"/>
      <c r="E49" s="23"/>
      <c r="F49" s="12" t="s">
        <v>102</v>
      </c>
      <c r="G49" s="30">
        <v>30000</v>
      </c>
    </row>
    <row r="50" spans="3:7" ht="15">
      <c r="C50" s="15"/>
      <c r="E50" s="23"/>
      <c r="F50" s="12" t="s">
        <v>79</v>
      </c>
      <c r="G50" s="30">
        <v>10000</v>
      </c>
    </row>
    <row r="51" spans="3:7" ht="15">
      <c r="C51" s="15"/>
      <c r="E51" s="23"/>
      <c r="F51" s="12" t="s">
        <v>93</v>
      </c>
      <c r="G51" s="30">
        <v>82500</v>
      </c>
    </row>
    <row r="52" spans="3:7" ht="15">
      <c r="C52" s="15"/>
      <c r="E52" s="23"/>
      <c r="F52" s="12" t="s">
        <v>103</v>
      </c>
      <c r="G52" s="30">
        <v>8064</v>
      </c>
    </row>
    <row r="53" spans="3:7" ht="15">
      <c r="C53" s="15"/>
      <c r="E53" s="23"/>
      <c r="F53" s="12" t="s">
        <v>89</v>
      </c>
      <c r="G53" s="30">
        <v>4000</v>
      </c>
    </row>
    <row r="54" spans="3:7" ht="15">
      <c r="C54" s="15"/>
      <c r="E54" s="23"/>
      <c r="F54" s="12" t="s">
        <v>104</v>
      </c>
      <c r="G54" s="30">
        <v>4920</v>
      </c>
    </row>
    <row r="55" spans="3:7" ht="15">
      <c r="C55" s="15"/>
      <c r="E55" s="23"/>
      <c r="F55" s="12" t="s">
        <v>90</v>
      </c>
      <c r="G55" s="30">
        <v>7500</v>
      </c>
    </row>
    <row r="56" spans="3:7" ht="15">
      <c r="C56" s="15"/>
      <c r="E56" s="23"/>
      <c r="F56" s="12" t="s">
        <v>105</v>
      </c>
      <c r="G56" s="30">
        <v>10000</v>
      </c>
    </row>
    <row r="57" spans="5:7" ht="15">
      <c r="E57" s="23"/>
      <c r="F57" s="12" t="s">
        <v>106</v>
      </c>
      <c r="G57" s="30">
        <v>10000</v>
      </c>
    </row>
    <row r="58" spans="5:7" ht="15">
      <c r="E58" s="23"/>
      <c r="F58" s="12" t="s">
        <v>107</v>
      </c>
      <c r="G58" s="30">
        <v>1800</v>
      </c>
    </row>
    <row r="59" spans="5:7" ht="15">
      <c r="E59" s="23"/>
      <c r="F59" s="12" t="s">
        <v>87</v>
      </c>
      <c r="G59" s="30">
        <v>2477.05</v>
      </c>
    </row>
    <row r="60" spans="5:7" ht="15">
      <c r="E60" s="23"/>
      <c r="F60" s="12" t="s">
        <v>108</v>
      </c>
      <c r="G60" s="30">
        <v>50000</v>
      </c>
    </row>
    <row r="61" spans="5:7" ht="15">
      <c r="E61" s="23"/>
      <c r="F61" s="12" t="s">
        <v>109</v>
      </c>
      <c r="G61" s="30">
        <v>5840</v>
      </c>
    </row>
    <row r="62" spans="5:7" ht="15">
      <c r="E62" s="23"/>
      <c r="F62" s="12" t="s">
        <v>110</v>
      </c>
      <c r="G62" s="30">
        <v>713.35</v>
      </c>
    </row>
    <row r="63" spans="5:7" ht="15">
      <c r="E63" s="23"/>
      <c r="F63" s="12" t="s">
        <v>111</v>
      </c>
      <c r="G63" s="30">
        <v>11882</v>
      </c>
    </row>
    <row r="64" spans="5:7" ht="15">
      <c r="E64" s="23"/>
      <c r="F64" s="12" t="s">
        <v>86</v>
      </c>
      <c r="G64" s="30">
        <v>10646.57</v>
      </c>
    </row>
    <row r="65" spans="5:7" ht="15">
      <c r="E65" s="23"/>
      <c r="F65" s="12" t="s">
        <v>84</v>
      </c>
      <c r="G65" s="30">
        <v>480</v>
      </c>
    </row>
    <row r="66" spans="5:7" ht="15">
      <c r="E66" s="23"/>
      <c r="F66" s="12" t="s">
        <v>88</v>
      </c>
      <c r="G66" s="30">
        <v>3198</v>
      </c>
    </row>
    <row r="67" spans="5:7" ht="15">
      <c r="E67" s="23"/>
      <c r="F67" s="12" t="s">
        <v>112</v>
      </c>
      <c r="G67" s="30">
        <v>1300</v>
      </c>
    </row>
    <row r="68" spans="5:7" ht="15">
      <c r="E68" s="23"/>
      <c r="F68" s="12" t="s">
        <v>94</v>
      </c>
      <c r="G68" s="30">
        <v>31321.2</v>
      </c>
    </row>
    <row r="69" spans="5:7" ht="15">
      <c r="E69" s="23"/>
      <c r="F69" s="12" t="s">
        <v>113</v>
      </c>
      <c r="G69" s="30">
        <v>18100</v>
      </c>
    </row>
    <row r="70" spans="5:7" ht="15">
      <c r="E70" s="33" t="s">
        <v>67</v>
      </c>
      <c r="F70" s="40" t="s">
        <v>25</v>
      </c>
      <c r="G70" s="27">
        <f>+G71</f>
        <v>0</v>
      </c>
    </row>
    <row r="71" spans="5:7" ht="15">
      <c r="E71" s="23"/>
      <c r="F71" s="12" t="s">
        <v>68</v>
      </c>
      <c r="G71" s="47">
        <v>0</v>
      </c>
    </row>
    <row r="72" spans="5:7" ht="15">
      <c r="E72" s="23"/>
      <c r="G72" s="15"/>
    </row>
    <row r="73" spans="5:7" ht="15">
      <c r="E73" s="23"/>
      <c r="G73" s="38"/>
    </row>
    <row r="74" spans="5:7" ht="15">
      <c r="E74" s="23"/>
      <c r="G74" s="15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3" ht="15">
      <c r="E93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2021-07-26T06:42:04Z</dcterms:modified>
  <cp:category/>
  <cp:version/>
  <cp:contentType/>
  <cp:contentStatus/>
</cp:coreProperties>
</file>