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7.09.2021" sheetId="1" r:id="rId1"/>
  </sheets>
  <definedNames/>
  <calcPr fullCalcOnLoad="1"/>
</workbook>
</file>

<file path=xl/sharedStrings.xml><?xml version="1.0" encoding="utf-8"?>
<sst xmlns="http://schemas.openxmlformats.org/spreadsheetml/2006/main" count="138" uniqueCount="117">
  <si>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</si>
  <si>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</si>
  <si>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</si>
  <si>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</si>
  <si>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</si>
  <si>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</si>
  <si>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</si>
  <si>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</si>
  <si>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</si>
  <si>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</si>
  <si>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</si>
  <si>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</si>
  <si>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</si>
  <si>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</si>
  <si>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</si>
  <si>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</si>
  <si>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</si>
  <si>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</si>
  <si>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</si>
  <si>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</si>
  <si>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</si>
  <si>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</si>
  <si>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</si>
  <si>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</si>
  <si>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</si>
  <si>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</si>
  <si>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</si>
  <si>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</si>
  <si>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</si>
  <si>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</si>
  <si>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</si>
  <si>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</si>
  <si>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</si>
  <si>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</si>
  <si>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</si>
  <si>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</si>
  <si>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</si>
  <si>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</si>
  <si>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</si>
  <si>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</si>
  <si>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</si>
  <si>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</si>
  <si>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</si>
  <si>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</si>
  <si>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</si>
  <si>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</si>
  <si>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</si>
  <si>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</si>
  <si>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</si>
  <si>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</si>
  <si>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</si>
  <si>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</si>
  <si>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</si>
  <si>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</si>
  <si>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</si>
  <si>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</si>
  <si>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</si>
  <si>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</si>
  <si>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</si>
  <si>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</si>
  <si>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</si>
  <si>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</si>
  <si>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</si>
  <si>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</si>
  <si>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</si>
  <si>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</si>
  <si>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</si>
  <si>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</si>
  <si>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</si>
  <si>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</si>
  <si>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</si>
  <si>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</si>
  <si>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</si>
  <si>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</si>
  <si>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</si>
  <si>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</si>
  <si>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</si>
  <si>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</si>
  <si>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</si>
  <si>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</si>
  <si>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</si>
  <si>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</si>
  <si>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</si>
  <si>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</si>
  <si>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</si>
  <si>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</si>
  <si>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</si>
  <si>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</si>
  <si>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</si>
  <si>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</si>
  <si>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AUTO MIRKOS</t>
  </si>
  <si>
    <t>DELFIN TRADE</t>
  </si>
  <si>
    <t>DRUSTVO NIKOLIC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</si>
  <si>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</si>
  <si>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</si>
  <si>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</si>
  <si>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</si>
  <si>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</si>
  <si>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</si>
  <si>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</si>
  <si>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</si>
  <si>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</si>
  <si>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</si>
  <si>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Medicon doo</t>
  </si>
  <si>
    <t>DZ DR VEROLJUB CAKIC</t>
  </si>
  <si>
    <t>EASTERN OFFICE</t>
  </si>
  <si>
    <t>MEDIKA PROJEKAT</t>
  </si>
  <si>
    <t>MIMEL DOO</t>
  </si>
  <si>
    <t>JP POŠTA SRBIJE</t>
  </si>
  <si>
    <t>TELEKOM</t>
  </si>
  <si>
    <t>DNEVNICE</t>
  </si>
  <si>
    <t>NARODNA BANKA SRBIJE</t>
  </si>
  <si>
    <t>remed doo</t>
  </si>
  <si>
    <t>dp</t>
  </si>
  <si>
    <t>magna farmacia</t>
  </si>
  <si>
    <t>Датум промена:  07.09.2021</t>
  </si>
  <si>
    <t xml:space="preserve">      ИЗВРШИЛА ОД 07.09.2021.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</si>
</sst>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37">
      <selection activeCell="B65" sqref="B65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116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672801.7000000001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186139.1</v>
      </c>
      <c r="H6" s="38"/>
    </row>
    <row r="7" spans="1:8" ht="15">
      <c r="A7" s="2"/>
      <c r="B7" s="1"/>
      <c r="C7" s="1"/>
      <c r="E7" s="28"/>
      <c r="F7" s="12" t="s">
        <v>48</v>
      </c>
      <c r="G7" s="29">
        <v>5520</v>
      </c>
      <c r="H7" s="38"/>
    </row>
    <row r="8" spans="1:8" ht="15">
      <c r="A8" s="2"/>
      <c r="B8" s="1"/>
      <c r="C8" s="1"/>
      <c r="E8" s="28"/>
      <c r="F8" s="12" t="s">
        <v>112</v>
      </c>
      <c r="G8" s="29">
        <v>26400</v>
      </c>
      <c r="H8" s="38"/>
    </row>
    <row r="9" spans="5:7" ht="15">
      <c r="E9" s="28"/>
      <c r="F9" s="12" t="s">
        <v>78</v>
      </c>
      <c r="G9" s="29">
        <v>50534.6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27530.1</v>
      </c>
    </row>
    <row r="11" spans="1:7" ht="15">
      <c r="A11" s="55" t="s">
        <v>115</v>
      </c>
      <c r="B11" s="55"/>
      <c r="C11" s="55"/>
      <c r="E11" s="28"/>
      <c r="F11" s="12" t="s">
        <v>54</v>
      </c>
      <c r="G11" s="29">
        <v>0</v>
      </c>
    </row>
    <row r="12" spans="5:7" ht="15">
      <c r="E12" s="28"/>
      <c r="F12" s="12" t="s">
        <v>80</v>
      </c>
      <c r="G12" s="29">
        <v>24918</v>
      </c>
    </row>
    <row r="13" spans="1:7" ht="15.75">
      <c r="A13" s="53" t="s">
        <v>20</v>
      </c>
      <c r="B13" s="53"/>
      <c r="C13" s="53"/>
      <c r="E13" s="28"/>
      <c r="F13" s="12" t="s">
        <v>101</v>
      </c>
      <c r="G13" s="29">
        <v>0</v>
      </c>
    </row>
    <row r="14" spans="1:7" ht="15.75">
      <c r="A14" s="13">
        <v>1</v>
      </c>
      <c r="B14" s="14" t="s">
        <v>0</v>
      </c>
      <c r="C14" s="15">
        <v>49328.69</v>
      </c>
      <c r="E14" s="28"/>
      <c r="F14" s="12" t="s">
        <v>79</v>
      </c>
      <c r="G14" s="29">
        <v>16616.4</v>
      </c>
    </row>
    <row r="15" spans="1:11" ht="15.75">
      <c r="A15" s="13">
        <v>2</v>
      </c>
      <c r="B15" s="14" t="s">
        <v>22</v>
      </c>
      <c r="C15" s="15">
        <v>672801.7</v>
      </c>
      <c r="E15" s="28"/>
      <c r="F15" s="12" t="s">
        <v>100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34620</v>
      </c>
      <c r="H16" s="41" t="s">
        <v>113</v>
      </c>
    </row>
    <row r="17" spans="1:8" ht="15.75">
      <c r="A17" s="13">
        <v>4</v>
      </c>
      <c r="B17" s="14" t="s">
        <v>1</v>
      </c>
      <c r="C17" s="15">
        <v>6300</v>
      </c>
      <c r="E17" s="33" t="s">
        <v>70</v>
      </c>
      <c r="F17" s="49" t="s">
        <v>10</v>
      </c>
      <c r="G17" s="27">
        <f>+G18+G19+G20+G21+G22+G23+G24+G25</f>
        <v>42051.770000000004</v>
      </c>
      <c r="H17" s="38"/>
    </row>
    <row r="18" spans="1:8" ht="15.75">
      <c r="A18" s="13">
        <v>5</v>
      </c>
      <c r="B18" s="14" t="s">
        <v>2</v>
      </c>
      <c r="C18" s="15">
        <v>0</v>
      </c>
      <c r="E18" s="28"/>
      <c r="F18" s="12" t="s">
        <v>114</v>
      </c>
      <c r="G18" s="29">
        <v>14215.74</v>
      </c>
      <c r="H18" s="12" t="s">
        <v>113</v>
      </c>
    </row>
    <row r="19" spans="2:8" ht="15.75">
      <c r="B19" s="3" t="s">
        <v>6</v>
      </c>
      <c r="C19" s="4">
        <f>C14+C15+C16+C17+C18</f>
        <v>728430.3899999999</v>
      </c>
      <c r="E19" s="28"/>
      <c r="F19" s="12" t="s">
        <v>55</v>
      </c>
      <c r="G19" s="29">
        <v>5433.12</v>
      </c>
      <c r="H19" s="12" t="s">
        <v>113</v>
      </c>
    </row>
    <row r="20" spans="2:7" ht="15.75">
      <c r="B20" s="16"/>
      <c r="C20" s="16"/>
      <c r="E20" s="28"/>
      <c r="F20" s="12" t="s">
        <v>88</v>
      </c>
      <c r="G20" s="29">
        <v>0</v>
      </c>
    </row>
    <row r="21" spans="2:7" ht="15.75">
      <c r="B21" s="16"/>
      <c r="C21" s="16"/>
      <c r="E21" s="28"/>
      <c r="F21" s="12" t="s">
        <v>89</v>
      </c>
      <c r="G21" s="29">
        <v>0</v>
      </c>
    </row>
    <row r="22" spans="2:7" ht="20.25">
      <c r="B22" s="5" t="s">
        <v>7</v>
      </c>
      <c r="C22" s="36">
        <v>44446</v>
      </c>
      <c r="E22" s="28"/>
      <c r="F22" s="12" t="s">
        <v>86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22402.91</v>
      </c>
      <c r="H23" s="12" t="s">
        <v>113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42051.77</v>
      </c>
      <c r="E25" s="28"/>
      <c r="F25" s="12" t="s">
        <v>85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33482.02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186139.1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411128.81</v>
      </c>
      <c r="E32" s="28"/>
      <c r="F32" s="12" t="s">
        <v>103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33482.02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33482.02</v>
      </c>
      <c r="H36" s="12" t="s">
        <v>113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411128.81</v>
      </c>
    </row>
    <row r="40" spans="1:7" ht="22.5" customHeight="1">
      <c r="A40" s="21" t="s">
        <v>33</v>
      </c>
      <c r="B40" s="20" t="s">
        <v>34</v>
      </c>
      <c r="C40" s="15">
        <v>250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104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411128.81</v>
      </c>
    </row>
    <row r="44" spans="1:7" ht="23.25">
      <c r="A44" s="6" t="s">
        <v>58</v>
      </c>
      <c r="B44" s="7" t="s">
        <v>19</v>
      </c>
      <c r="C44" s="8">
        <f>SUM(C23:C43)</f>
        <v>673051.7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55378.689999999944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105</v>
      </c>
      <c r="G48" s="30">
        <v>0</v>
      </c>
    </row>
    <row r="49" spans="3:7" ht="15">
      <c r="C49" s="15"/>
      <c r="E49" s="23"/>
      <c r="F49" s="12" t="s">
        <v>111</v>
      </c>
      <c r="G49" s="30">
        <v>0</v>
      </c>
    </row>
    <row r="50" spans="3:7" ht="15">
      <c r="C50" s="15"/>
      <c r="E50" s="23"/>
      <c r="F50" s="12" t="s">
        <v>90</v>
      </c>
      <c r="G50" s="30">
        <v>0</v>
      </c>
    </row>
    <row r="51" spans="3:7" ht="15">
      <c r="C51" s="15"/>
      <c r="E51" s="23"/>
      <c r="F51" s="12" t="s">
        <v>109</v>
      </c>
      <c r="G51" s="30">
        <v>0</v>
      </c>
    </row>
    <row r="52" spans="3:11" ht="15">
      <c r="C52" s="15"/>
      <c r="E52" s="23"/>
      <c r="F52" s="12" t="s">
        <v>87</v>
      </c>
      <c r="G52" s="30">
        <v>0</v>
      </c>
      <c r="K52" s="52">
        <v>0</v>
      </c>
    </row>
    <row r="53" spans="3:7" ht="15">
      <c r="C53" s="15"/>
      <c r="E53" s="23"/>
      <c r="F53" s="12" t="s">
        <v>91</v>
      </c>
      <c r="G53" s="30">
        <v>0</v>
      </c>
    </row>
    <row r="54" spans="3:7" ht="15">
      <c r="C54" s="15"/>
      <c r="E54" s="23"/>
      <c r="F54" s="12" t="s">
        <v>83</v>
      </c>
      <c r="G54" s="30">
        <v>0</v>
      </c>
    </row>
    <row r="55" spans="3:7" ht="15">
      <c r="C55" s="15"/>
      <c r="E55" s="23"/>
      <c r="F55" s="12" t="s">
        <v>92</v>
      </c>
      <c r="G55" s="30">
        <v>0</v>
      </c>
    </row>
    <row r="56" spans="3:7" ht="15">
      <c r="C56" s="15"/>
      <c r="E56" s="23"/>
      <c r="F56" s="12" t="s">
        <v>84</v>
      </c>
      <c r="G56" s="30">
        <v>0</v>
      </c>
    </row>
    <row r="57" spans="5:7" ht="15">
      <c r="E57" s="23"/>
      <c r="F57" s="12" t="s">
        <v>107</v>
      </c>
      <c r="G57" s="30">
        <v>0</v>
      </c>
    </row>
    <row r="58" spans="5:7" ht="15">
      <c r="E58" s="23"/>
      <c r="F58" s="12" t="s">
        <v>93</v>
      </c>
      <c r="G58" s="30">
        <v>0</v>
      </c>
    </row>
    <row r="59" spans="5:7" ht="15">
      <c r="E59" s="23"/>
      <c r="F59" s="12" t="s">
        <v>106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94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96</v>
      </c>
      <c r="G63" s="30">
        <v>0</v>
      </c>
    </row>
    <row r="64" spans="5:7" ht="15">
      <c r="E64" s="23"/>
      <c r="F64" s="12" t="s">
        <v>97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108</v>
      </c>
      <c r="G66" s="30">
        <v>0</v>
      </c>
    </row>
    <row r="67" spans="5:7" ht="15">
      <c r="E67" s="23"/>
      <c r="F67" s="12" t="s">
        <v>110</v>
      </c>
      <c r="G67" s="30">
        <v>0</v>
      </c>
    </row>
    <row r="68" spans="5:7" ht="15">
      <c r="E68" s="23"/>
      <c r="F68" s="12" t="s">
        <v>98</v>
      </c>
      <c r="G68" s="30">
        <v>0</v>
      </c>
    </row>
    <row r="69" spans="5:7" ht="15">
      <c r="E69" s="23"/>
      <c r="F69" s="12" t="s">
        <v>102</v>
      </c>
      <c r="G69" s="30">
        <v>0</v>
      </c>
    </row>
    <row r="70" spans="5:7" ht="15">
      <c r="E70" s="23"/>
      <c r="F70" s="12" t="s">
        <v>99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2021-09-08T06:30:55Z</dcterms:modified>
  <cp:category/>
  <cp:version/>
  <cp:contentType/>
  <cp:contentStatus/>
</cp:coreProperties>
</file>